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/>
  <bookViews>
    <workbookView xWindow="0" yWindow="0" windowWidth="24240" windowHeight="12600"/>
  </bookViews>
  <sheets>
    <sheet name="Лист1" sheetId="1" r:id="rId1"/>
    <sheet name="Лист2" sheetId="2" r:id="rId2"/>
  </sheets>
  <definedNames>
    <definedName name="_xlnm.Print_Area" localSheetId="0">Лист1!$A$1:$Q$66</definedName>
  </definedNames>
  <calcPr calcId="145621"/>
</workbook>
</file>

<file path=xl/calcChain.xml><?xml version="1.0" encoding="utf-8"?>
<calcChain xmlns="http://schemas.openxmlformats.org/spreadsheetml/2006/main">
  <c r="F61" i="1" l="1"/>
  <c r="F62" i="1" l="1"/>
</calcChain>
</file>

<file path=xl/sharedStrings.xml><?xml version="1.0" encoding="utf-8"?>
<sst xmlns="http://schemas.openxmlformats.org/spreadsheetml/2006/main" count="188" uniqueCount="97">
  <si>
    <t>Форма 6 «Технико-коммерческое предложение»</t>
  </si>
  <si>
    <t>ТЕХНИКО-КОММЕРЧЕСКОЕ ПРЕДЛОЖЕНИЕ</t>
  </si>
  <si>
    <t xml:space="preserve">№ ПДО: </t>
  </si>
  <si>
    <t>№ п/п</t>
  </si>
  <si>
    <t>Наименование МТР</t>
  </si>
  <si>
    <t>Колич</t>
  </si>
  <si>
    <t>ЕИ</t>
  </si>
  <si>
    <t>Наименование Товара</t>
  </si>
  <si>
    <t>Фактич. срок поставки</t>
  </si>
  <si>
    <t>Производитель</t>
  </si>
  <si>
    <t>Цена (руб.) без НДС</t>
  </si>
  <si>
    <t>Сумма (руб.) без НДС</t>
  </si>
  <si>
    <t>Сумма НДС (руб.)</t>
  </si>
  <si>
    <t>Сумма (руб.) с НДС</t>
  </si>
  <si>
    <t>шт</t>
  </si>
  <si>
    <t>Подпись:________________________________ /Должность, Фамилия И.О./</t>
  </si>
  <si>
    <t>МП</t>
  </si>
  <si>
    <t>Участник закупки: ____________________________________________________________________</t>
  </si>
  <si>
    <t>ГОСТ,ТУ, заказн.документ.</t>
  </si>
  <si>
    <t>Кол.</t>
  </si>
  <si>
    <t xml:space="preserve">План. срок поставки </t>
  </si>
  <si>
    <t>ЛОТ №1 НЕДЕЛИМЫЙ</t>
  </si>
  <si>
    <t>ИТОГО ПО ЛОТУ № 1</t>
  </si>
  <si>
    <t>ИТОГО:</t>
  </si>
  <si>
    <t>Проект</t>
  </si>
  <si>
    <t>0110-(13-1159)-ЭО</t>
  </si>
  <si>
    <t>Светильник подвесной для светодиодной лампы, ~220В, мощность 20Вт, цоколь Е27, исп. IP55, УХЛ1, крепление на трубный кронштейн G3/4</t>
  </si>
  <si>
    <t>Прожектор LED FLOOD LIGHT типа NOEMT 100w-30x30 90-265B IP 65</t>
  </si>
  <si>
    <t>Прожектор ИО1500Вт R7S IP65</t>
  </si>
  <si>
    <t>Горэлтех</t>
  </si>
  <si>
    <t>Коробка КП-24-24-31 380 У</t>
  </si>
  <si>
    <t>Кабель силовой ВВГнг(А)-LS-1 3х1,5(ок)</t>
  </si>
  <si>
    <t>ГОСТ 31996-2012</t>
  </si>
  <si>
    <t>м</t>
  </si>
  <si>
    <t>0110-(13-1159)-ЭМ1</t>
  </si>
  <si>
    <t>Кабель силовой ВВГнг(А)-LS-1 3х2,5(ок)</t>
  </si>
  <si>
    <t>Кабель силовой ВВГнг(А)-LS-1 4х1,5(ок)</t>
  </si>
  <si>
    <t>0110-(13-1159)-ЭМ2</t>
  </si>
  <si>
    <t>Кабель силовой ВВГнг(А)-LS-1 4х2,5(ок)</t>
  </si>
  <si>
    <t>Кабель силовой ВВГнг(А)-LS-1 5х16(мк)</t>
  </si>
  <si>
    <t>Кабель силовой ВВГнг(А)-LS-1 5х25(мк)</t>
  </si>
  <si>
    <t>Кабель силовой ВВГнг(А)-LS-1 5х35(мк)</t>
  </si>
  <si>
    <t>Кабель силовой ВВГнг(А)-LS-1 5х4(ок)</t>
  </si>
  <si>
    <t>Кабель силовой ВВГнг(А)-LS-1 5х6(ок)</t>
  </si>
  <si>
    <t>0110-(13-1159)</t>
  </si>
  <si>
    <t>Провод ПуВнг(А)-LS 1x6</t>
  </si>
  <si>
    <t>ГОСТ 31947-2012</t>
  </si>
  <si>
    <t>Провод ПуВнг(А)-LS 1х4</t>
  </si>
  <si>
    <t>Провод ПуГВнг(А)-LS 1x25</t>
  </si>
  <si>
    <t>Провод ПуГВнг(А)-LS 1x35</t>
  </si>
  <si>
    <t>Провод ПуГВнг(А)-LS 1x50</t>
  </si>
  <si>
    <t>Провод ПуГВнг(А)-LS 1x70</t>
  </si>
  <si>
    <t>Провод ПуГВнг(А)-LS 1x16</t>
  </si>
  <si>
    <t>Пакетный выключатель двухполюсный, номинальный ток 16А, номинальное напряжение ~220В АС, IP56, в пластиковом негорючем корпусе, ПВ2-16М1 2П 16А 220В IP56</t>
  </si>
  <si>
    <t>Мини-муфта термоусаживаемая, не поддерживающая горение, соединительная, на напряжение до 1кВ, для 4-х и 5-и жильных кабелей, без брони с пластм. изоляцией, сечением жилы 1-2,5 мм² в комплекте с соединительными лужеными гильзами</t>
  </si>
  <si>
    <t>Корпус металлический навесной на 12 модулей, IP54, кат. У2, габаритные размеры 260(в)х310(ш)х128(г) мм, с монтажной рамой, защитной панелью, суппортом для шин N и PE</t>
  </si>
  <si>
    <t>Корпус металлически навесной на 18 модулей, IP54, кат. У2, габаритные размеры 265(в)х440(ш)х120(г) мм, с монтажной рамой, защитной панелью, суппортом для шин N и PE</t>
  </si>
  <si>
    <t>Щит распределительный навесной, серии "Универсал", 63А, на 24 модуля, IP54, в комплекте с шинами N и PE, габаритные размеры 440х310х136 мм</t>
  </si>
  <si>
    <t>Механический термостат, 0…+60°С, 1НО, DKC, R5THV2</t>
  </si>
  <si>
    <t>DKC, R5THV2</t>
  </si>
  <si>
    <t>Пост управления двухкнопочный с кнопками "Пуск", "Стоп", номинальный ток 10А, номинальное напряжение ~660В, частота 50…60Гц, IP40, в пластмассовом корпусе, в составе: кнопка №1 - толкатель цилиндрической формы (черного цвета), кнопка №2 -толкатель грибовидной формы (красного цвета), 1з+1р, ПКЕ 212-2У3</t>
  </si>
  <si>
    <t> ПКЕ 212-2У3</t>
  </si>
  <si>
    <t>Ящик с понижающим трансформатором 220/12В, 250ВА, IP30, габаритные размеры 130(в)х220(ш)х155(г) мм, ЯТП-0,25 220/12</t>
  </si>
  <si>
    <t>ЯТП-0,25 220/12</t>
  </si>
  <si>
    <t>Шкаф электрообогрева трубопровода, 0,4кВ, навесной, IP31, габаритные размеры 800х1000х250 мм</t>
  </si>
  <si>
    <t>0110-(13-1159)-ЭМ2.ОЛ2</t>
  </si>
  <si>
    <t>Щит кондиционеров, 0,4кВ, 63А, навесной, IP31, габаритные размеры 600х800х250 мм</t>
  </si>
  <si>
    <t>0110-(13-1159)-ЭМ2.ОЛ3</t>
  </si>
  <si>
    <t>Щит наружного освещения, 0,4кВ, 45А, навесной, IP31, габаритные размеры 600х800х250 мм</t>
  </si>
  <si>
    <t>0110-(13-1159)-ЭМ2.ОЛ1</t>
  </si>
  <si>
    <t>Щит сварочного поста, Uн=380В, Iн п.в.=100А, IP65</t>
  </si>
  <si>
    <t>0110-(13-1159)-ЭМ2.ОЛ4</t>
  </si>
  <si>
    <t>Бокс навесной влагозащищенный с клемным блоком ABB MISTRAL65 на 12 модулей с прозрачной дверцей</t>
  </si>
  <si>
    <t>Бокс навесной влагозащищенный с клемным блоком ABB MISTRAL65 на 18 модулей с прозрачной дверцей</t>
  </si>
  <si>
    <t>Контроллер тока ЭКТ(М)-5 М3 DIN</t>
  </si>
  <si>
    <t>СибСпецПроект</t>
  </si>
  <si>
    <t>Контроллер тока ЭКТ(М)-60 М3 DIN</t>
  </si>
  <si>
    <t>ВВГнг(А)-LS 5x2,5</t>
  </si>
  <si>
    <t>ВВГнг(А)-LS 3х1,5</t>
  </si>
  <si>
    <t>Коробка клемная 88х88х53 IP65 серая 7х1.5-2.5 кв. мм (RD 9127)</t>
  </si>
  <si>
    <t>Трансформатор тока ТТС-SCT-T16 50/5A, точность 0,5</t>
  </si>
  <si>
    <t>Нагревательная секция из кабеля КНМСНХ-Н 1х2,699 с длиной активной части 76,0 метров  и холодными выводами из кабеля КНМСМ 1х2,5 длиной 2х0,75 м и вводами М16х1,5 в соединительную коробку</t>
  </si>
  <si>
    <t>Нагревательная секция из кабеля КНМСНХ-Н 1х6,747 с длиной активной части 80,0 метров и холодными выводами из кабеля КНМСМ 1х2,5 длиной 2х0,75 м и вводамиМ16х1,5 в соединительную коробку</t>
  </si>
  <si>
    <t>Лента крепежная GS-54</t>
  </si>
  <si>
    <t>КАТ.№C77221-000 TYCO THERMAL CONTROL</t>
  </si>
  <si>
    <t>рул</t>
  </si>
  <si>
    <t>Ввод кабельный ВК-Н-ВЭЛ-2БМ-М25</t>
  </si>
  <si>
    <t>ПИНЮ.687153.002ТУ</t>
  </si>
  <si>
    <t>Набор CS-150-UNI-PI</t>
  </si>
  <si>
    <t>Муфта соединительная 1ПСТпБ-6</t>
  </si>
  <si>
    <t>ТУ3599-009-23135464-2007</t>
  </si>
  <si>
    <t>Кабель ВБШвнг(А)-LS 3х240+1х120(N) - 1</t>
  </si>
  <si>
    <t>ГОСТ 31996-2012, ТУ 3500-020-59680332-2010</t>
  </si>
  <si>
    <t>Провод ПЭТВ-2 1,200</t>
  </si>
  <si>
    <t>ГОСТ 26615-85</t>
  </si>
  <si>
    <t>кг</t>
  </si>
  <si>
    <t>Провод ПЭТВ-2 0,62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</si>
</sst>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&quot;р.&quot;_-;\-* #,##0.00&quot;р.&quot;_-;_-* &quot;-&quot;??&quot;р.&quot;_-;_-@_-"/>
    <numFmt numFmtId="164" formatCode="_-* #,##0.00&quot;р.&quot;_-;\-* #,##0.00&quot;р.&quot;_-;_-* \-??&quot;р.&quot;_-;_-@_-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Calibri"/>
      <family val="2"/>
      <scheme val="minor"/>
    </font>
    <font>
      <sz val="9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Calibri"/>
      <family val="2"/>
      <scheme val="minor"/>
    </font>
    <font>
      <b/>
      <sz val="8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Calibri"/>
      <family val="2"/>
      <scheme val="minor"/>
    </font>
    <font>
      <i/>
      <sz val="8"/>
      <color rgb="FF000000"/>
      <name val="Times New Roman"/>
      <family val="1"/>
      <charset val="204"/>
    </font>
    <font>
      <u/>
      <sz val="8"/>
      <color theme="1"/>
      <name val="Times New Roman"/>
      <family val="1"/>
      <charset val="204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0"/>
      <name val="Courier New Cyr"/>
      <family val="3"/>
      <charset val="204"/>
    </font>
    <font>
      <sz val="10"/>
      <name val="Arial Cyr"/>
      <family val="2"/>
      <charset val="204"/>
    </font>
    <font>
      <sz val="10"/>
      <name val="Times New Roman Cyr"/>
      <family val="1"/>
      <charset val="204"/>
    </font>
    <font>
      <sz val="10"/>
      <name val="Arial"/>
      <family val="2"/>
      <charset val="204"/>
    </font>
    <font>
      <sz val="8"/>
      <color theme="1"/>
      <name val="Tahoma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1">
    <xf numFmtId="0" fontId="0" fillId="0" borderId="0"/>
    <xf numFmtId="0" fontId="1" fillId="0" borderId="0"/>
    <xf numFmtId="0" fontId="15" fillId="0" borderId="0"/>
    <xf numFmtId="0" fontId="16" fillId="0" borderId="0"/>
    <xf numFmtId="164" fontId="16" fillId="0" borderId="0" applyFill="0" applyBorder="0" applyAlignment="0" applyProtection="0"/>
    <xf numFmtId="0" fontId="17" fillId="0" borderId="0"/>
    <xf numFmtId="0" fontId="18" fillId="0" borderId="0"/>
    <xf numFmtId="0" fontId="17" fillId="0" borderId="0"/>
    <xf numFmtId="0" fontId="17" fillId="0" borderId="0"/>
    <xf numFmtId="9" fontId="17" fillId="0" borderId="0" applyFill="0" applyBorder="0" applyAlignment="0" applyProtection="0"/>
    <xf numFmtId="4" fontId="19" fillId="0" borderId="0">
      <alignment vertical="center"/>
    </xf>
    <xf numFmtId="0" fontId="20" fillId="0" borderId="0"/>
    <xf numFmtId="0" fontId="21" fillId="0" borderId="0"/>
    <xf numFmtId="44" fontId="21" fillId="0" borderId="0" applyFont="0" applyFill="0" applyBorder="0" applyAlignment="0" applyProtection="0"/>
    <xf numFmtId="164" fontId="16" fillId="0" borderId="0" applyFill="0" applyBorder="0" applyAlignment="0" applyProtection="0"/>
    <xf numFmtId="164" fontId="16" fillId="0" borderId="0" applyFill="0" applyBorder="0" applyAlignment="0" applyProtection="0"/>
    <xf numFmtId="164" fontId="16" fillId="0" borderId="0" applyFill="0" applyBorder="0" applyAlignment="0" applyProtection="0"/>
    <xf numFmtId="164" fontId="16" fillId="0" borderId="0" applyFill="0" applyBorder="0" applyAlignment="0" applyProtection="0"/>
    <xf numFmtId="0" fontId="17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16" fillId="0" borderId="0"/>
    <xf numFmtId="0" fontId="16" fillId="0" borderId="0"/>
    <xf numFmtId="0" fontId="16" fillId="0" borderId="0"/>
    <xf numFmtId="0" fontId="16" fillId="0" borderId="0"/>
  </cellStyleXfs>
  <cellXfs count="63">
    <xf numFmtId="0" fontId="0" fillId="0" borderId="0" xfId="0"/>
    <xf numFmtId="0" fontId="3" fillId="0" borderId="0" xfId="0" applyFont="1" applyAlignment="1">
      <alignment horizontal="right" vertical="center"/>
    </xf>
    <xf numFmtId="0" fontId="2" fillId="0" borderId="0" xfId="0" applyFont="1" applyAlignment="1">
      <alignment horizontal="justify" vertical="center"/>
    </xf>
    <xf numFmtId="0" fontId="4" fillId="0" borderId="0" xfId="0" applyFont="1" applyAlignment="1">
      <alignment vertical="center"/>
    </xf>
    <xf numFmtId="0" fontId="4" fillId="2" borderId="0" xfId="0" applyFont="1" applyFill="1" applyBorder="1" applyAlignment="1">
      <alignment vertical="center"/>
    </xf>
    <xf numFmtId="0" fontId="5" fillId="0" borderId="0" xfId="0" applyFont="1"/>
    <xf numFmtId="49" fontId="0" fillId="0" borderId="0" xfId="0" applyNumberFormat="1" applyAlignment="1">
      <alignment wrapText="1"/>
    </xf>
    <xf numFmtId="0" fontId="7" fillId="0" borderId="0" xfId="0" applyFont="1" applyAlignment="1">
      <alignment vertical="center"/>
    </xf>
    <xf numFmtId="49" fontId="5" fillId="0" borderId="0" xfId="0" applyNumberFormat="1" applyFont="1" applyAlignment="1">
      <alignment wrapText="1"/>
    </xf>
    <xf numFmtId="49" fontId="9" fillId="0" borderId="3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14" fontId="3" fillId="0" borderId="1" xfId="0" applyNumberFormat="1" applyFont="1" applyBorder="1" applyAlignment="1">
      <alignment horizontal="left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left" vertical="center" wrapText="1"/>
    </xf>
    <xf numFmtId="49" fontId="3" fillId="0" borderId="6" xfId="0" applyNumberFormat="1" applyFont="1" applyBorder="1" applyAlignment="1">
      <alignment horizontal="left" vertical="center" wrapText="1"/>
    </xf>
    <xf numFmtId="0" fontId="12" fillId="0" borderId="0" xfId="0" applyFont="1"/>
    <xf numFmtId="0" fontId="13" fillId="2" borderId="1" xfId="0" applyFont="1" applyFill="1" applyBorder="1" applyAlignment="1">
      <alignment vertical="center" wrapText="1"/>
    </xf>
    <xf numFmtId="0" fontId="11" fillId="0" borderId="0" xfId="0" applyFont="1" applyAlignment="1">
      <alignment horizontal="center" vertical="center"/>
    </xf>
    <xf numFmtId="49" fontId="12" fillId="0" borderId="0" xfId="0" applyNumberFormat="1" applyFont="1" applyAlignment="1">
      <alignment wrapText="1"/>
    </xf>
    <xf numFmtId="0" fontId="11" fillId="0" borderId="0" xfId="0" applyFont="1" applyAlignment="1">
      <alignment vertical="center"/>
    </xf>
    <xf numFmtId="49" fontId="11" fillId="0" borderId="0" xfId="0" applyNumberFormat="1" applyFont="1" applyAlignment="1">
      <alignment vertical="center" wrapText="1"/>
    </xf>
    <xf numFmtId="0" fontId="8" fillId="0" borderId="0" xfId="0" applyFont="1" applyFill="1"/>
    <xf numFmtId="0" fontId="0" fillId="0" borderId="0" xfId="0" applyFill="1"/>
    <xf numFmtId="0" fontId="12" fillId="0" borderId="0" xfId="0" applyFont="1" applyFill="1"/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vertical="center" wrapText="1"/>
    </xf>
    <xf numFmtId="0" fontId="13" fillId="0" borderId="5" xfId="0" applyFont="1" applyFill="1" applyBorder="1" applyAlignment="1">
      <alignment vertical="center" wrapText="1"/>
    </xf>
    <xf numFmtId="0" fontId="12" fillId="0" borderId="5" xfId="0" applyFont="1" applyFill="1" applyBorder="1"/>
    <xf numFmtId="0" fontId="12" fillId="0" borderId="6" xfId="0" applyFont="1" applyFill="1" applyBorder="1"/>
    <xf numFmtId="0" fontId="2" fillId="0" borderId="0" xfId="0" applyFont="1" applyFill="1" applyAlignment="1">
      <alignment horizontal="justify" vertical="center"/>
    </xf>
    <xf numFmtId="1" fontId="1" fillId="2" borderId="0" xfId="1" applyNumberFormat="1" applyFill="1"/>
    <xf numFmtId="0" fontId="5" fillId="0" borderId="0" xfId="0" applyFont="1" applyFill="1"/>
    <xf numFmtId="1" fontId="3" fillId="0" borderId="1" xfId="0" applyNumberFormat="1" applyFont="1" applyFill="1" applyBorder="1" applyAlignment="1">
      <alignment horizontal="center" vertical="center" wrapText="1"/>
    </xf>
    <xf numFmtId="3" fontId="11" fillId="0" borderId="1" xfId="0" applyNumberFormat="1" applyFont="1" applyFill="1" applyBorder="1" applyAlignment="1">
      <alignment horizontal="center" vertical="center" wrapText="1"/>
    </xf>
    <xf numFmtId="3" fontId="9" fillId="0" borderId="5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/>
    </xf>
    <xf numFmtId="0" fontId="4" fillId="0" borderId="0" xfId="0" applyFont="1" applyFill="1" applyBorder="1" applyAlignment="1">
      <alignment vertical="center"/>
    </xf>
    <xf numFmtId="0" fontId="10" fillId="0" borderId="4" xfId="0" applyFont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/>
    </xf>
    <xf numFmtId="0" fontId="9" fillId="0" borderId="1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10" fillId="0" borderId="4" xfId="0" applyFont="1" applyBorder="1" applyAlignment="1">
      <alignment horizontal="left" vertical="center" wrapText="1"/>
    </xf>
    <xf numFmtId="0" fontId="10" fillId="0" borderId="5" xfId="0" applyFont="1" applyBorder="1" applyAlignment="1">
      <alignment horizontal="left" vertical="center" wrapText="1"/>
    </xf>
    <xf numFmtId="0" fontId="10" fillId="0" borderId="6" xfId="0" applyFont="1" applyBorder="1" applyAlignment="1">
      <alignment horizontal="left" vertical="center" wrapText="1"/>
    </xf>
    <xf numFmtId="0" fontId="11" fillId="2" borderId="1" xfId="0" applyFont="1" applyFill="1" applyBorder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9" fillId="0" borderId="4" xfId="0" applyFont="1" applyBorder="1" applyAlignment="1">
      <alignment horizontal="left" vertical="center" wrapText="1"/>
    </xf>
    <xf numFmtId="0" fontId="9" fillId="0" borderId="5" xfId="0" applyFont="1" applyBorder="1" applyAlignment="1">
      <alignment horizontal="left" vertical="center" wrapText="1"/>
    </xf>
    <xf numFmtId="0" fontId="9" fillId="0" borderId="6" xfId="0" applyFont="1" applyBorder="1" applyAlignment="1">
      <alignment horizontal="left" vertical="center" wrapText="1"/>
    </xf>
    <xf numFmtId="49" fontId="9" fillId="0" borderId="1" xfId="0" applyNumberFormat="1" applyFont="1" applyBorder="1" applyAlignment="1">
      <alignment horizontal="center" vertical="center" wrapText="1"/>
    </xf>
  </cellXfs>
  <cellStyles count="31">
    <cellStyle name="Денежный 2" xfId="4"/>
    <cellStyle name="Денежный 2 2" xfId="14"/>
    <cellStyle name="Денежный 2 3" xfId="15"/>
    <cellStyle name="Денежный 2 4" xfId="16"/>
    <cellStyle name="Денежный 2 5" xfId="17"/>
    <cellStyle name="Денежный 3" xfId="13"/>
    <cellStyle name="Обычный" xfId="0" builtinId="0"/>
    <cellStyle name="Обычный 2" xfId="2"/>
    <cellStyle name="Обычный 2 2" xfId="5"/>
    <cellStyle name="Обычный 2 3" xfId="11"/>
    <cellStyle name="Обычный 2 3 2" xfId="19"/>
    <cellStyle name="Обычный 2 3 3" xfId="20"/>
    <cellStyle name="Обычный 2 3 4" xfId="21"/>
    <cellStyle name="Обычный 2 3 5" xfId="22"/>
    <cellStyle name="Обычный 2 3 6" xfId="18"/>
    <cellStyle name="Обычный 2 4" xfId="23"/>
    <cellStyle name="Обычный 2 5" xfId="24"/>
    <cellStyle name="Обычный 2 6" xfId="25"/>
    <cellStyle name="Обычный 2 7" xfId="26"/>
    <cellStyle name="Обычный 3" xfId="6"/>
    <cellStyle name="Обычный 4" xfId="7"/>
    <cellStyle name="Обычный 5" xfId="8"/>
    <cellStyle name="Обычный 6" xfId="3"/>
    <cellStyle name="Обычный 6 2" xfId="27"/>
    <cellStyle name="Обычный 6 3" xfId="28"/>
    <cellStyle name="Обычный 6 4" xfId="29"/>
    <cellStyle name="Обычный 6 5" xfId="30"/>
    <cellStyle name="Обычный 7" xfId="12"/>
    <cellStyle name="Обычный 8" xfId="1"/>
    <cellStyle name="Процентный 2" xfId="9"/>
    <cellStyle name="Стиль 1 2" xf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66"/>
  <sheetViews>
    <sheetView tabSelected="1" view="pageBreakPreview" zoomScale="115" zoomScaleNormal="100" zoomScaleSheetLayoutView="115" workbookViewId="0">
      <selection activeCell="A61" sqref="A61:XFD61"/>
    </sheetView>
  </sheetViews>
  <sheetFormatPr defaultRowHeight="15" x14ac:dyDescent="0.25"/>
  <cols>
    <col min="1" max="1" width="3.5703125" style="4" customWidth="1"/>
    <col min="2" max="2" width="7" style="4" customWidth="1"/>
    <col min="3" max="3" width="28.42578125" style="4" customWidth="1"/>
    <col min="4" max="4" width="9.7109375" style="4" customWidth="1"/>
    <col min="5" max="5" width="5.7109375" style="4" customWidth="1"/>
    <col min="6" max="6" width="8.140625" style="41" customWidth="1"/>
    <col min="7" max="7" width="8.85546875" style="4" customWidth="1"/>
    <col min="8" max="8" width="26" style="22" customWidth="1"/>
    <col min="9" max="9" width="15.28515625" style="22" customWidth="1"/>
    <col min="10" max="10" width="11.85546875" style="22" customWidth="1"/>
    <col min="11" max="11" width="14.85546875" style="22" customWidth="1"/>
    <col min="12" max="12" width="7.140625" style="22" customWidth="1"/>
    <col min="13" max="13" width="11" style="22" customWidth="1"/>
    <col min="14" max="14" width="10.85546875" style="22" customWidth="1"/>
    <col min="15" max="15" width="15.140625" style="22" customWidth="1"/>
    <col min="16" max="16" width="13.28515625" style="22" customWidth="1"/>
    <col min="17" max="17" width="17.28515625" style="22" customWidth="1"/>
  </cols>
  <sheetData>
    <row r="1" spans="1:17" ht="18.75" x14ac:dyDescent="0.3">
      <c r="A1" s="7" t="s">
        <v>0</v>
      </c>
      <c r="B1" s="5"/>
      <c r="C1" s="8"/>
      <c r="D1" s="5"/>
      <c r="E1" s="5"/>
      <c r="F1" s="36"/>
      <c r="G1" s="5"/>
      <c r="H1" s="21"/>
      <c r="I1" s="21"/>
      <c r="J1" s="21"/>
      <c r="K1" s="21"/>
      <c r="L1" s="21"/>
    </row>
    <row r="2" spans="1:17" s="15" customFormat="1" ht="11.25" x14ac:dyDescent="0.2">
      <c r="A2" s="17"/>
      <c r="C2" s="18"/>
      <c r="F2" s="23"/>
      <c r="H2" s="23"/>
      <c r="I2" s="23"/>
      <c r="J2" s="23"/>
      <c r="K2" s="23"/>
      <c r="L2" s="23"/>
      <c r="M2" s="23"/>
      <c r="N2" s="23"/>
      <c r="O2" s="23"/>
      <c r="P2" s="23"/>
      <c r="Q2" s="23"/>
    </row>
    <row r="3" spans="1:17" s="15" customFormat="1" ht="11.25" x14ac:dyDescent="0.2">
      <c r="A3" s="19"/>
      <c r="B3" s="19"/>
      <c r="C3" s="20"/>
      <c r="D3" s="19"/>
      <c r="E3" s="44" t="s">
        <v>1</v>
      </c>
      <c r="F3" s="44"/>
      <c r="G3" s="44"/>
      <c r="H3" s="44"/>
      <c r="I3" s="44"/>
      <c r="J3" s="44"/>
      <c r="K3" s="44"/>
      <c r="L3" s="44"/>
      <c r="M3" s="23"/>
      <c r="N3" s="23"/>
      <c r="O3" s="23"/>
      <c r="P3" s="23"/>
      <c r="Q3" s="23"/>
    </row>
    <row r="4" spans="1:17" s="15" customFormat="1" ht="11.25" x14ac:dyDescent="0.2">
      <c r="A4" s="58" t="s">
        <v>17</v>
      </c>
      <c r="B4" s="58"/>
      <c r="C4" s="58"/>
      <c r="D4" s="58"/>
      <c r="E4" s="58"/>
      <c r="F4" s="58"/>
      <c r="H4" s="23"/>
      <c r="I4" s="23"/>
      <c r="J4" s="23"/>
      <c r="K4" s="23"/>
      <c r="L4" s="23"/>
      <c r="M4" s="23"/>
      <c r="N4" s="23"/>
      <c r="O4" s="23"/>
      <c r="P4" s="23"/>
      <c r="Q4" s="23"/>
    </row>
    <row r="5" spans="1:17" s="15" customFormat="1" ht="11.25" x14ac:dyDescent="0.2">
      <c r="A5" s="46" t="s">
        <v>2</v>
      </c>
      <c r="B5" s="46"/>
      <c r="C5" s="46"/>
      <c r="D5" s="46"/>
      <c r="E5" s="46"/>
      <c r="F5" s="46"/>
      <c r="H5" s="23"/>
      <c r="I5" s="23"/>
      <c r="J5" s="23"/>
      <c r="K5" s="23"/>
      <c r="L5" s="23"/>
      <c r="M5" s="23"/>
      <c r="N5" s="23"/>
      <c r="O5" s="23"/>
      <c r="P5" s="23"/>
      <c r="Q5" s="23"/>
    </row>
    <row r="6" spans="1:17" s="15" customFormat="1" ht="11.25" x14ac:dyDescent="0.2">
      <c r="A6" s="1"/>
      <c r="C6" s="18"/>
      <c r="F6" s="23"/>
      <c r="H6" s="23"/>
      <c r="I6" s="23"/>
      <c r="J6" s="23"/>
      <c r="K6" s="23"/>
      <c r="L6" s="23"/>
      <c r="M6" s="23"/>
      <c r="N6" s="23"/>
      <c r="O6" s="23"/>
      <c r="P6" s="23"/>
      <c r="Q6" s="23"/>
    </row>
    <row r="7" spans="1:17" s="15" customFormat="1" ht="11.25" x14ac:dyDescent="0.2">
      <c r="A7" s="47" t="s">
        <v>3</v>
      </c>
      <c r="B7" s="48" t="s">
        <v>24</v>
      </c>
      <c r="C7" s="51" t="s">
        <v>4</v>
      </c>
      <c r="D7" s="52"/>
      <c r="E7" s="52"/>
      <c r="F7" s="52"/>
      <c r="G7" s="53"/>
      <c r="H7" s="24"/>
      <c r="I7" s="45"/>
      <c r="J7" s="45"/>
      <c r="K7" s="45"/>
      <c r="L7" s="45"/>
      <c r="M7" s="45"/>
      <c r="N7" s="45"/>
      <c r="O7" s="45"/>
      <c r="P7" s="45"/>
      <c r="Q7" s="45"/>
    </row>
    <row r="8" spans="1:17" s="15" customFormat="1" ht="17.25" customHeight="1" x14ac:dyDescent="0.2">
      <c r="A8" s="47"/>
      <c r="B8" s="49"/>
      <c r="C8" s="62" t="s">
        <v>7</v>
      </c>
      <c r="D8" s="47" t="s">
        <v>18</v>
      </c>
      <c r="E8" s="47" t="s">
        <v>6</v>
      </c>
      <c r="F8" s="45" t="s">
        <v>19</v>
      </c>
      <c r="G8" s="47" t="s">
        <v>20</v>
      </c>
      <c r="H8" s="45" t="s">
        <v>7</v>
      </c>
      <c r="I8" s="45" t="s">
        <v>18</v>
      </c>
      <c r="J8" s="45" t="s">
        <v>8</v>
      </c>
      <c r="K8" s="45" t="s">
        <v>9</v>
      </c>
      <c r="L8" s="45" t="s">
        <v>6</v>
      </c>
      <c r="M8" s="45" t="s">
        <v>5</v>
      </c>
      <c r="N8" s="45" t="s">
        <v>10</v>
      </c>
      <c r="O8" s="45" t="s">
        <v>11</v>
      </c>
      <c r="P8" s="45" t="s">
        <v>12</v>
      </c>
      <c r="Q8" s="45" t="s">
        <v>13</v>
      </c>
    </row>
    <row r="9" spans="1:17" s="15" customFormat="1" ht="17.25" customHeight="1" x14ac:dyDescent="0.2">
      <c r="A9" s="47"/>
      <c r="B9" s="50"/>
      <c r="C9" s="62"/>
      <c r="D9" s="47"/>
      <c r="E9" s="47"/>
      <c r="F9" s="45"/>
      <c r="G9" s="47"/>
      <c r="H9" s="45"/>
      <c r="I9" s="45"/>
      <c r="J9" s="45"/>
      <c r="K9" s="45"/>
      <c r="L9" s="45"/>
      <c r="M9" s="45"/>
      <c r="N9" s="45"/>
      <c r="O9" s="45"/>
      <c r="P9" s="45"/>
      <c r="Q9" s="45"/>
    </row>
    <row r="10" spans="1:17" s="15" customFormat="1" ht="11.25" x14ac:dyDescent="0.2">
      <c r="A10" s="10">
        <v>1</v>
      </c>
      <c r="B10" s="10">
        <v>2</v>
      </c>
      <c r="C10" s="9">
        <v>3</v>
      </c>
      <c r="D10" s="10">
        <v>4</v>
      </c>
      <c r="E10" s="10">
        <v>5</v>
      </c>
      <c r="F10" s="25">
        <v>6</v>
      </c>
      <c r="G10" s="10">
        <v>7</v>
      </c>
      <c r="H10" s="25">
        <v>8</v>
      </c>
      <c r="I10" s="24">
        <v>9</v>
      </c>
      <c r="J10" s="24">
        <v>10</v>
      </c>
      <c r="K10" s="24">
        <v>11</v>
      </c>
      <c r="L10" s="24">
        <v>12</v>
      </c>
      <c r="M10" s="24">
        <v>13</v>
      </c>
      <c r="N10" s="25">
        <v>14</v>
      </c>
      <c r="O10" s="24">
        <v>15</v>
      </c>
      <c r="P10" s="24">
        <v>16</v>
      </c>
      <c r="Q10" s="25">
        <v>17</v>
      </c>
    </row>
    <row r="11" spans="1:17" s="15" customFormat="1" ht="11.25" x14ac:dyDescent="0.2">
      <c r="A11" s="59" t="s">
        <v>21</v>
      </c>
      <c r="B11" s="60"/>
      <c r="C11" s="60"/>
      <c r="D11" s="60"/>
      <c r="E11" s="60"/>
      <c r="F11" s="60"/>
      <c r="G11" s="61"/>
      <c r="H11" s="26"/>
      <c r="I11" s="27"/>
      <c r="J11" s="27"/>
      <c r="K11" s="27"/>
      <c r="L11" s="27"/>
      <c r="M11" s="27"/>
      <c r="N11" s="26"/>
      <c r="O11" s="27"/>
      <c r="P11" s="27"/>
      <c r="Q11" s="26"/>
    </row>
    <row r="12" spans="1:17" s="15" customFormat="1" ht="56.25" x14ac:dyDescent="0.2">
      <c r="A12" s="42">
        <v>1</v>
      </c>
      <c r="B12" s="12" t="s">
        <v>25</v>
      </c>
      <c r="C12" s="13" t="s">
        <v>26</v>
      </c>
      <c r="D12" s="14"/>
      <c r="E12" s="12" t="s">
        <v>14</v>
      </c>
      <c r="F12" s="37">
        <v>2</v>
      </c>
      <c r="G12" s="11">
        <v>43497</v>
      </c>
      <c r="H12" s="26"/>
      <c r="I12" s="27"/>
      <c r="J12" s="27"/>
      <c r="K12" s="27"/>
      <c r="L12" s="27"/>
      <c r="M12" s="27"/>
      <c r="N12" s="26"/>
      <c r="O12" s="27"/>
      <c r="P12" s="27"/>
      <c r="Q12" s="26"/>
    </row>
    <row r="13" spans="1:17" s="15" customFormat="1" ht="22.5" x14ac:dyDescent="0.2">
      <c r="A13" s="42">
        <v>2</v>
      </c>
      <c r="B13" s="12"/>
      <c r="C13" s="13" t="s">
        <v>27</v>
      </c>
      <c r="D13" s="14"/>
      <c r="E13" s="12" t="s">
        <v>14</v>
      </c>
      <c r="F13" s="37">
        <v>8</v>
      </c>
      <c r="G13" s="11">
        <v>43514</v>
      </c>
      <c r="H13" s="26"/>
      <c r="I13" s="27"/>
      <c r="J13" s="27"/>
      <c r="K13" s="27"/>
      <c r="L13" s="27"/>
      <c r="M13" s="27"/>
      <c r="N13" s="26"/>
      <c r="O13" s="27"/>
      <c r="P13" s="27"/>
      <c r="Q13" s="26"/>
    </row>
    <row r="14" spans="1:17" s="15" customFormat="1" ht="11.25" x14ac:dyDescent="0.2">
      <c r="A14" s="42">
        <v>3</v>
      </c>
      <c r="B14" s="12"/>
      <c r="C14" s="13" t="s">
        <v>28</v>
      </c>
      <c r="D14" s="14" t="s">
        <v>29</v>
      </c>
      <c r="E14" s="12" t="s">
        <v>14</v>
      </c>
      <c r="F14" s="37">
        <v>10</v>
      </c>
      <c r="G14" s="11">
        <v>43514</v>
      </c>
      <c r="H14" s="26"/>
      <c r="I14" s="27"/>
      <c r="J14" s="27"/>
      <c r="K14" s="27"/>
      <c r="L14" s="27"/>
      <c r="M14" s="27"/>
      <c r="N14" s="26"/>
      <c r="O14" s="27"/>
      <c r="P14" s="27"/>
      <c r="Q14" s="26"/>
    </row>
    <row r="15" spans="1:17" s="15" customFormat="1" ht="11.25" x14ac:dyDescent="0.2">
      <c r="A15" s="42">
        <v>4</v>
      </c>
      <c r="B15" s="12"/>
      <c r="C15" s="13" t="s">
        <v>30</v>
      </c>
      <c r="D15" s="14"/>
      <c r="E15" s="12" t="s">
        <v>14</v>
      </c>
      <c r="F15" s="37">
        <v>10</v>
      </c>
      <c r="G15" s="11">
        <v>43514</v>
      </c>
      <c r="H15" s="26"/>
      <c r="I15" s="27"/>
      <c r="J15" s="27"/>
      <c r="K15" s="27"/>
      <c r="L15" s="27"/>
      <c r="M15" s="27"/>
      <c r="N15" s="26"/>
      <c r="O15" s="27"/>
      <c r="P15" s="27"/>
      <c r="Q15" s="26"/>
    </row>
    <row r="16" spans="1:17" s="15" customFormat="1" ht="45" x14ac:dyDescent="0.2">
      <c r="A16" s="42">
        <v>5</v>
      </c>
      <c r="B16" s="12" t="s">
        <v>25</v>
      </c>
      <c r="C16" s="13" t="s">
        <v>31</v>
      </c>
      <c r="D16" s="14" t="s">
        <v>32</v>
      </c>
      <c r="E16" s="12" t="s">
        <v>33</v>
      </c>
      <c r="F16" s="37">
        <v>60</v>
      </c>
      <c r="G16" s="11">
        <v>43525</v>
      </c>
      <c r="H16" s="26"/>
      <c r="I16" s="27"/>
      <c r="J16" s="27"/>
      <c r="K16" s="27"/>
      <c r="L16" s="27"/>
      <c r="M16" s="27"/>
      <c r="N16" s="26"/>
      <c r="O16" s="27"/>
      <c r="P16" s="27"/>
      <c r="Q16" s="26"/>
    </row>
    <row r="17" spans="1:17" s="15" customFormat="1" ht="45" x14ac:dyDescent="0.2">
      <c r="A17" s="42">
        <v>6</v>
      </c>
      <c r="B17" s="12" t="s">
        <v>34</v>
      </c>
      <c r="C17" s="13" t="s">
        <v>35</v>
      </c>
      <c r="D17" s="14" t="s">
        <v>32</v>
      </c>
      <c r="E17" s="12" t="s">
        <v>33</v>
      </c>
      <c r="F17" s="37">
        <v>231</v>
      </c>
      <c r="G17" s="11">
        <v>43525</v>
      </c>
      <c r="H17" s="26"/>
      <c r="I17" s="27"/>
      <c r="J17" s="27"/>
      <c r="K17" s="27"/>
      <c r="L17" s="27"/>
      <c r="M17" s="27"/>
      <c r="N17" s="26"/>
      <c r="O17" s="27"/>
      <c r="P17" s="27"/>
      <c r="Q17" s="26"/>
    </row>
    <row r="18" spans="1:17" s="15" customFormat="1" ht="45" x14ac:dyDescent="0.2">
      <c r="A18" s="42">
        <v>7</v>
      </c>
      <c r="B18" s="12" t="s">
        <v>25</v>
      </c>
      <c r="C18" s="13" t="s">
        <v>36</v>
      </c>
      <c r="D18" s="14" t="s">
        <v>32</v>
      </c>
      <c r="E18" s="12" t="s">
        <v>33</v>
      </c>
      <c r="F18" s="37">
        <v>10</v>
      </c>
      <c r="G18" s="11">
        <v>43525</v>
      </c>
      <c r="H18" s="26"/>
      <c r="I18" s="27"/>
      <c r="J18" s="27"/>
      <c r="K18" s="27"/>
      <c r="L18" s="27"/>
      <c r="M18" s="27"/>
      <c r="N18" s="26"/>
      <c r="O18" s="27"/>
      <c r="P18" s="27"/>
      <c r="Q18" s="26"/>
    </row>
    <row r="19" spans="1:17" s="15" customFormat="1" ht="45" x14ac:dyDescent="0.2">
      <c r="A19" s="42">
        <v>8</v>
      </c>
      <c r="B19" s="12" t="s">
        <v>37</v>
      </c>
      <c r="C19" s="13" t="s">
        <v>38</v>
      </c>
      <c r="D19" s="14" t="s">
        <v>32</v>
      </c>
      <c r="E19" s="12" t="s">
        <v>33</v>
      </c>
      <c r="F19" s="37">
        <v>5</v>
      </c>
      <c r="G19" s="11">
        <v>43525</v>
      </c>
      <c r="H19" s="26"/>
      <c r="I19" s="27"/>
      <c r="J19" s="27"/>
      <c r="K19" s="27"/>
      <c r="L19" s="27"/>
      <c r="M19" s="27"/>
      <c r="N19" s="26"/>
      <c r="O19" s="27"/>
      <c r="P19" s="27"/>
      <c r="Q19" s="26"/>
    </row>
    <row r="20" spans="1:17" s="15" customFormat="1" ht="45" x14ac:dyDescent="0.2">
      <c r="A20" s="42">
        <v>9</v>
      </c>
      <c r="B20" s="12" t="s">
        <v>37</v>
      </c>
      <c r="C20" s="13" t="s">
        <v>39</v>
      </c>
      <c r="D20" s="14" t="s">
        <v>32</v>
      </c>
      <c r="E20" s="12" t="s">
        <v>33</v>
      </c>
      <c r="F20" s="37">
        <v>16</v>
      </c>
      <c r="G20" s="11">
        <v>43525</v>
      </c>
      <c r="H20" s="26"/>
      <c r="I20" s="27"/>
      <c r="J20" s="27"/>
      <c r="K20" s="27"/>
      <c r="L20" s="27"/>
      <c r="M20" s="27"/>
      <c r="N20" s="26"/>
      <c r="O20" s="27"/>
      <c r="P20" s="27"/>
      <c r="Q20" s="26"/>
    </row>
    <row r="21" spans="1:17" s="15" customFormat="1" ht="45" x14ac:dyDescent="0.2">
      <c r="A21" s="42">
        <v>10</v>
      </c>
      <c r="B21" s="12" t="s">
        <v>37</v>
      </c>
      <c r="C21" s="13" t="s">
        <v>40</v>
      </c>
      <c r="D21" s="14" t="s">
        <v>32</v>
      </c>
      <c r="E21" s="12" t="s">
        <v>33</v>
      </c>
      <c r="F21" s="37">
        <v>73</v>
      </c>
      <c r="G21" s="11">
        <v>43525</v>
      </c>
      <c r="H21" s="26"/>
      <c r="I21" s="27"/>
      <c r="J21" s="27"/>
      <c r="K21" s="27"/>
      <c r="L21" s="27"/>
      <c r="M21" s="27"/>
      <c r="N21" s="26"/>
      <c r="O21" s="27"/>
      <c r="P21" s="27"/>
      <c r="Q21" s="26"/>
    </row>
    <row r="22" spans="1:17" s="15" customFormat="1" ht="45" x14ac:dyDescent="0.2">
      <c r="A22" s="42">
        <v>11</v>
      </c>
      <c r="B22" s="12" t="s">
        <v>37</v>
      </c>
      <c r="C22" s="13" t="s">
        <v>41</v>
      </c>
      <c r="D22" s="14" t="s">
        <v>32</v>
      </c>
      <c r="E22" s="12" t="s">
        <v>33</v>
      </c>
      <c r="F22" s="37">
        <v>60</v>
      </c>
      <c r="G22" s="11">
        <v>43525</v>
      </c>
      <c r="H22" s="26"/>
      <c r="I22" s="27"/>
      <c r="J22" s="27"/>
      <c r="K22" s="27"/>
      <c r="L22" s="27"/>
      <c r="M22" s="27"/>
      <c r="N22" s="26"/>
      <c r="O22" s="27"/>
      <c r="P22" s="27"/>
      <c r="Q22" s="26"/>
    </row>
    <row r="23" spans="1:17" s="15" customFormat="1" ht="45" x14ac:dyDescent="0.2">
      <c r="A23" s="42">
        <v>12</v>
      </c>
      <c r="B23" s="12" t="s">
        <v>37</v>
      </c>
      <c r="C23" s="13" t="s">
        <v>42</v>
      </c>
      <c r="D23" s="14" t="s">
        <v>32</v>
      </c>
      <c r="E23" s="12" t="s">
        <v>33</v>
      </c>
      <c r="F23" s="37">
        <v>19</v>
      </c>
      <c r="G23" s="11">
        <v>43525</v>
      </c>
      <c r="H23" s="26"/>
      <c r="I23" s="27"/>
      <c r="J23" s="27"/>
      <c r="K23" s="27"/>
      <c r="L23" s="27"/>
      <c r="M23" s="27"/>
      <c r="N23" s="26"/>
      <c r="O23" s="27"/>
      <c r="P23" s="27"/>
      <c r="Q23" s="26"/>
    </row>
    <row r="24" spans="1:17" s="15" customFormat="1" ht="45" x14ac:dyDescent="0.2">
      <c r="A24" s="42">
        <v>13</v>
      </c>
      <c r="B24" s="12" t="s">
        <v>34</v>
      </c>
      <c r="C24" s="13" t="s">
        <v>43</v>
      </c>
      <c r="D24" s="14" t="s">
        <v>32</v>
      </c>
      <c r="E24" s="12" t="s">
        <v>33</v>
      </c>
      <c r="F24" s="37">
        <v>149</v>
      </c>
      <c r="G24" s="11">
        <v>43525</v>
      </c>
      <c r="H24" s="26"/>
      <c r="I24" s="27"/>
      <c r="J24" s="27"/>
      <c r="K24" s="27"/>
      <c r="L24" s="27"/>
      <c r="M24" s="27"/>
      <c r="N24" s="26"/>
      <c r="O24" s="27"/>
      <c r="P24" s="27"/>
      <c r="Q24" s="26"/>
    </row>
    <row r="25" spans="1:17" s="15" customFormat="1" ht="33.75" x14ac:dyDescent="0.2">
      <c r="A25" s="42">
        <v>14</v>
      </c>
      <c r="B25" s="12" t="s">
        <v>44</v>
      </c>
      <c r="C25" s="13" t="s">
        <v>45</v>
      </c>
      <c r="D25" s="14" t="s">
        <v>46</v>
      </c>
      <c r="E25" s="12" t="s">
        <v>33</v>
      </c>
      <c r="F25" s="37">
        <v>8</v>
      </c>
      <c r="G25" s="11">
        <v>43525</v>
      </c>
      <c r="H25" s="26"/>
      <c r="I25" s="27"/>
      <c r="J25" s="27"/>
      <c r="K25" s="27"/>
      <c r="L25" s="27"/>
      <c r="M25" s="27"/>
      <c r="N25" s="26"/>
      <c r="O25" s="27"/>
      <c r="P25" s="27"/>
      <c r="Q25" s="26"/>
    </row>
    <row r="26" spans="1:17" s="15" customFormat="1" ht="33.75" x14ac:dyDescent="0.2">
      <c r="A26" s="42">
        <v>15</v>
      </c>
      <c r="B26" s="12" t="s">
        <v>44</v>
      </c>
      <c r="C26" s="13" t="s">
        <v>47</v>
      </c>
      <c r="D26" s="14" t="s">
        <v>46</v>
      </c>
      <c r="E26" s="12" t="s">
        <v>33</v>
      </c>
      <c r="F26" s="37">
        <v>3</v>
      </c>
      <c r="G26" s="11">
        <v>43525</v>
      </c>
      <c r="H26" s="26"/>
      <c r="I26" s="27"/>
      <c r="J26" s="27"/>
      <c r="K26" s="27"/>
      <c r="L26" s="27"/>
      <c r="M26" s="27"/>
      <c r="N26" s="26"/>
      <c r="O26" s="27"/>
      <c r="P26" s="27"/>
      <c r="Q26" s="26"/>
    </row>
    <row r="27" spans="1:17" s="15" customFormat="1" ht="33.75" x14ac:dyDescent="0.2">
      <c r="A27" s="42">
        <v>16</v>
      </c>
      <c r="B27" s="12" t="s">
        <v>44</v>
      </c>
      <c r="C27" s="13" t="s">
        <v>48</v>
      </c>
      <c r="D27" s="14" t="s">
        <v>46</v>
      </c>
      <c r="E27" s="12" t="s">
        <v>33</v>
      </c>
      <c r="F27" s="37">
        <v>13.5</v>
      </c>
      <c r="G27" s="11">
        <v>43525</v>
      </c>
      <c r="H27" s="26"/>
      <c r="I27" s="27"/>
      <c r="J27" s="27"/>
      <c r="K27" s="27"/>
      <c r="L27" s="27"/>
      <c r="M27" s="27"/>
      <c r="N27" s="26"/>
      <c r="O27" s="27"/>
      <c r="P27" s="27"/>
      <c r="Q27" s="26"/>
    </row>
    <row r="28" spans="1:17" s="15" customFormat="1" ht="33.75" x14ac:dyDescent="0.2">
      <c r="A28" s="42">
        <v>17</v>
      </c>
      <c r="B28" s="12" t="s">
        <v>44</v>
      </c>
      <c r="C28" s="13" t="s">
        <v>49</v>
      </c>
      <c r="D28" s="14" t="s">
        <v>46</v>
      </c>
      <c r="E28" s="12" t="s">
        <v>33</v>
      </c>
      <c r="F28" s="37">
        <v>9</v>
      </c>
      <c r="G28" s="11">
        <v>43525</v>
      </c>
      <c r="H28" s="26"/>
      <c r="I28" s="27"/>
      <c r="J28" s="27"/>
      <c r="K28" s="27"/>
      <c r="L28" s="27"/>
      <c r="M28" s="27"/>
      <c r="N28" s="26"/>
      <c r="O28" s="27"/>
      <c r="P28" s="27"/>
      <c r="Q28" s="26"/>
    </row>
    <row r="29" spans="1:17" s="15" customFormat="1" ht="33.75" x14ac:dyDescent="0.2">
      <c r="A29" s="42">
        <v>18</v>
      </c>
      <c r="B29" s="12" t="s">
        <v>44</v>
      </c>
      <c r="C29" s="13" t="s">
        <v>50</v>
      </c>
      <c r="D29" s="14" t="s">
        <v>46</v>
      </c>
      <c r="E29" s="12" t="s">
        <v>33</v>
      </c>
      <c r="F29" s="37">
        <v>9</v>
      </c>
      <c r="G29" s="11">
        <v>43525</v>
      </c>
      <c r="H29" s="26"/>
      <c r="I29" s="27"/>
      <c r="J29" s="27"/>
      <c r="K29" s="27"/>
      <c r="L29" s="27"/>
      <c r="M29" s="27"/>
      <c r="N29" s="26"/>
      <c r="O29" s="27"/>
      <c r="P29" s="27"/>
      <c r="Q29" s="26"/>
    </row>
    <row r="30" spans="1:17" s="15" customFormat="1" ht="33.75" x14ac:dyDescent="0.2">
      <c r="A30" s="42">
        <v>19</v>
      </c>
      <c r="B30" s="12" t="s">
        <v>44</v>
      </c>
      <c r="C30" s="13" t="s">
        <v>51</v>
      </c>
      <c r="D30" s="14" t="s">
        <v>46</v>
      </c>
      <c r="E30" s="12" t="s">
        <v>33</v>
      </c>
      <c r="F30" s="37">
        <v>13.5</v>
      </c>
      <c r="G30" s="11">
        <v>43525</v>
      </c>
      <c r="H30" s="26"/>
      <c r="I30" s="27"/>
      <c r="J30" s="27"/>
      <c r="K30" s="27"/>
      <c r="L30" s="27"/>
      <c r="M30" s="27"/>
      <c r="N30" s="26"/>
      <c r="O30" s="27"/>
      <c r="P30" s="27"/>
      <c r="Q30" s="26"/>
    </row>
    <row r="31" spans="1:17" s="15" customFormat="1" ht="33.75" x14ac:dyDescent="0.2">
      <c r="A31" s="42">
        <v>20</v>
      </c>
      <c r="B31" s="12" t="s">
        <v>44</v>
      </c>
      <c r="C31" s="13" t="s">
        <v>52</v>
      </c>
      <c r="D31" s="14" t="s">
        <v>46</v>
      </c>
      <c r="E31" s="12" t="s">
        <v>33</v>
      </c>
      <c r="F31" s="37">
        <v>9</v>
      </c>
      <c r="G31" s="11">
        <v>43525</v>
      </c>
      <c r="H31" s="26"/>
      <c r="I31" s="27"/>
      <c r="J31" s="27"/>
      <c r="K31" s="27"/>
      <c r="L31" s="27"/>
      <c r="M31" s="27"/>
      <c r="N31" s="26"/>
      <c r="O31" s="27"/>
      <c r="P31" s="27"/>
      <c r="Q31" s="26"/>
    </row>
    <row r="32" spans="1:17" s="15" customFormat="1" ht="56.25" x14ac:dyDescent="0.2">
      <c r="A32" s="42">
        <v>21</v>
      </c>
      <c r="B32" s="12" t="s">
        <v>44</v>
      </c>
      <c r="C32" s="13" t="s">
        <v>53</v>
      </c>
      <c r="D32" s="14"/>
      <c r="E32" s="12" t="s">
        <v>14</v>
      </c>
      <c r="F32" s="37">
        <v>1</v>
      </c>
      <c r="G32" s="11">
        <v>43525</v>
      </c>
      <c r="H32" s="26"/>
      <c r="I32" s="27"/>
      <c r="J32" s="27"/>
      <c r="K32" s="27"/>
      <c r="L32" s="27"/>
      <c r="M32" s="27"/>
      <c r="N32" s="26"/>
      <c r="O32" s="27"/>
      <c r="P32" s="27"/>
      <c r="Q32" s="26"/>
    </row>
    <row r="33" spans="1:17" s="15" customFormat="1" ht="90" x14ac:dyDescent="0.2">
      <c r="A33" s="42">
        <v>22</v>
      </c>
      <c r="B33" s="12" t="s">
        <v>44</v>
      </c>
      <c r="C33" s="13" t="s">
        <v>54</v>
      </c>
      <c r="D33" s="14"/>
      <c r="E33" s="12" t="s">
        <v>14</v>
      </c>
      <c r="F33" s="37">
        <v>1</v>
      </c>
      <c r="G33" s="11">
        <v>43525</v>
      </c>
      <c r="H33" s="26"/>
      <c r="I33" s="27"/>
      <c r="J33" s="27"/>
      <c r="K33" s="27"/>
      <c r="L33" s="27"/>
      <c r="M33" s="27"/>
      <c r="N33" s="26"/>
      <c r="O33" s="27"/>
      <c r="P33" s="27"/>
      <c r="Q33" s="26"/>
    </row>
    <row r="34" spans="1:17" s="15" customFormat="1" ht="56.25" x14ac:dyDescent="0.2">
      <c r="A34" s="42">
        <v>23</v>
      </c>
      <c r="B34" s="12" t="s">
        <v>25</v>
      </c>
      <c r="C34" s="13" t="s">
        <v>55</v>
      </c>
      <c r="D34" s="14"/>
      <c r="E34" s="12" t="s">
        <v>14</v>
      </c>
      <c r="F34" s="37">
        <v>1</v>
      </c>
      <c r="G34" s="11">
        <v>43525</v>
      </c>
      <c r="H34" s="26"/>
      <c r="I34" s="27"/>
      <c r="J34" s="27"/>
      <c r="K34" s="27"/>
      <c r="L34" s="27"/>
      <c r="M34" s="27"/>
      <c r="N34" s="26"/>
      <c r="O34" s="27"/>
      <c r="P34" s="27"/>
      <c r="Q34" s="26"/>
    </row>
    <row r="35" spans="1:17" s="15" customFormat="1" ht="56.25" x14ac:dyDescent="0.2">
      <c r="A35" s="42">
        <v>24</v>
      </c>
      <c r="B35" s="12" t="s">
        <v>25</v>
      </c>
      <c r="C35" s="13" t="s">
        <v>56</v>
      </c>
      <c r="D35" s="14"/>
      <c r="E35" s="12" t="s">
        <v>14</v>
      </c>
      <c r="F35" s="37">
        <v>1</v>
      </c>
      <c r="G35" s="11">
        <v>43525</v>
      </c>
      <c r="H35" s="26"/>
      <c r="I35" s="27"/>
      <c r="J35" s="27"/>
      <c r="K35" s="27"/>
      <c r="L35" s="27"/>
      <c r="M35" s="27"/>
      <c r="N35" s="26"/>
      <c r="O35" s="27"/>
      <c r="P35" s="27"/>
      <c r="Q35" s="26"/>
    </row>
    <row r="36" spans="1:17" s="15" customFormat="1" ht="56.25" x14ac:dyDescent="0.2">
      <c r="A36" s="42">
        <v>25</v>
      </c>
      <c r="B36" s="12" t="s">
        <v>34</v>
      </c>
      <c r="C36" s="13" t="s">
        <v>57</v>
      </c>
      <c r="D36" s="14"/>
      <c r="E36" s="12" t="s">
        <v>14</v>
      </c>
      <c r="F36" s="37">
        <v>2</v>
      </c>
      <c r="G36" s="11">
        <v>43525</v>
      </c>
      <c r="H36" s="26"/>
      <c r="I36" s="27"/>
      <c r="J36" s="27"/>
      <c r="K36" s="27"/>
      <c r="L36" s="27"/>
      <c r="M36" s="27"/>
      <c r="N36" s="26"/>
      <c r="O36" s="27"/>
      <c r="P36" s="27"/>
      <c r="Q36" s="26"/>
    </row>
    <row r="37" spans="1:17" s="15" customFormat="1" ht="45" x14ac:dyDescent="0.2">
      <c r="A37" s="42">
        <v>26</v>
      </c>
      <c r="B37" s="12" t="s">
        <v>37</v>
      </c>
      <c r="C37" s="13" t="s">
        <v>58</v>
      </c>
      <c r="D37" s="14" t="s">
        <v>59</v>
      </c>
      <c r="E37" s="12" t="s">
        <v>14</v>
      </c>
      <c r="F37" s="37">
        <v>1</v>
      </c>
      <c r="G37" s="11">
        <v>43525</v>
      </c>
      <c r="H37" s="26"/>
      <c r="I37" s="27"/>
      <c r="J37" s="27"/>
      <c r="K37" s="27"/>
      <c r="L37" s="27"/>
      <c r="M37" s="27"/>
      <c r="N37" s="26"/>
      <c r="O37" s="27"/>
      <c r="P37" s="27"/>
      <c r="Q37" s="26"/>
    </row>
    <row r="38" spans="1:17" s="15" customFormat="1" ht="112.5" x14ac:dyDescent="0.2">
      <c r="A38" s="42">
        <v>27</v>
      </c>
      <c r="B38" s="12" t="s">
        <v>37</v>
      </c>
      <c r="C38" s="13" t="s">
        <v>60</v>
      </c>
      <c r="D38" s="14" t="s">
        <v>61</v>
      </c>
      <c r="E38" s="12" t="s">
        <v>14</v>
      </c>
      <c r="F38" s="37">
        <v>2</v>
      </c>
      <c r="G38" s="11">
        <v>43525</v>
      </c>
      <c r="H38" s="26"/>
      <c r="I38" s="27"/>
      <c r="J38" s="27"/>
      <c r="K38" s="27"/>
      <c r="L38" s="27"/>
      <c r="M38" s="27"/>
      <c r="N38" s="26"/>
      <c r="O38" s="27"/>
      <c r="P38" s="27"/>
      <c r="Q38" s="26"/>
    </row>
    <row r="39" spans="1:17" s="15" customFormat="1" ht="56.25" x14ac:dyDescent="0.2">
      <c r="A39" s="42">
        <v>28</v>
      </c>
      <c r="B39" s="12" t="s">
        <v>25</v>
      </c>
      <c r="C39" s="13" t="s">
        <v>62</v>
      </c>
      <c r="D39" s="14" t="s">
        <v>63</v>
      </c>
      <c r="E39" s="12" t="s">
        <v>14</v>
      </c>
      <c r="F39" s="37">
        <v>1</v>
      </c>
      <c r="G39" s="11">
        <v>43525</v>
      </c>
      <c r="H39" s="26"/>
      <c r="I39" s="27"/>
      <c r="J39" s="27"/>
      <c r="K39" s="27"/>
      <c r="L39" s="27"/>
      <c r="M39" s="27"/>
      <c r="N39" s="26"/>
      <c r="O39" s="27"/>
      <c r="P39" s="27"/>
      <c r="Q39" s="26"/>
    </row>
    <row r="40" spans="1:17" s="15" customFormat="1" ht="45" x14ac:dyDescent="0.2">
      <c r="A40" s="42">
        <v>29</v>
      </c>
      <c r="B40" s="12" t="s">
        <v>37</v>
      </c>
      <c r="C40" s="13" t="s">
        <v>64</v>
      </c>
      <c r="D40" s="14" t="s">
        <v>65</v>
      </c>
      <c r="E40" s="12" t="s">
        <v>14</v>
      </c>
      <c r="F40" s="37">
        <v>1</v>
      </c>
      <c r="G40" s="11">
        <v>43525</v>
      </c>
      <c r="H40" s="26"/>
      <c r="I40" s="27"/>
      <c r="J40" s="27"/>
      <c r="K40" s="27"/>
      <c r="L40" s="27"/>
      <c r="M40" s="27"/>
      <c r="N40" s="26"/>
      <c r="O40" s="27"/>
      <c r="P40" s="27"/>
      <c r="Q40" s="26"/>
    </row>
    <row r="41" spans="1:17" s="15" customFormat="1" ht="45" x14ac:dyDescent="0.2">
      <c r="A41" s="42">
        <v>30</v>
      </c>
      <c r="B41" s="12" t="s">
        <v>37</v>
      </c>
      <c r="C41" s="13" t="s">
        <v>66</v>
      </c>
      <c r="D41" s="14" t="s">
        <v>67</v>
      </c>
      <c r="E41" s="12" t="s">
        <v>14</v>
      </c>
      <c r="F41" s="37">
        <v>1</v>
      </c>
      <c r="G41" s="11">
        <v>43525</v>
      </c>
      <c r="H41" s="26"/>
      <c r="I41" s="27"/>
      <c r="J41" s="27"/>
      <c r="K41" s="27"/>
      <c r="L41" s="27"/>
      <c r="M41" s="27"/>
      <c r="N41" s="26"/>
      <c r="O41" s="27"/>
      <c r="P41" s="27"/>
      <c r="Q41" s="26"/>
    </row>
    <row r="42" spans="1:17" s="15" customFormat="1" ht="45" x14ac:dyDescent="0.2">
      <c r="A42" s="42">
        <v>31</v>
      </c>
      <c r="B42" s="12" t="s">
        <v>37</v>
      </c>
      <c r="C42" s="13" t="s">
        <v>68</v>
      </c>
      <c r="D42" s="14" t="s">
        <v>69</v>
      </c>
      <c r="E42" s="12" t="s">
        <v>14</v>
      </c>
      <c r="F42" s="37">
        <v>1</v>
      </c>
      <c r="G42" s="11">
        <v>43525</v>
      </c>
      <c r="H42" s="26"/>
      <c r="I42" s="27"/>
      <c r="J42" s="27"/>
      <c r="K42" s="27"/>
      <c r="L42" s="27"/>
      <c r="M42" s="27"/>
      <c r="N42" s="26"/>
      <c r="O42" s="27"/>
      <c r="P42" s="27"/>
      <c r="Q42" s="26"/>
    </row>
    <row r="43" spans="1:17" s="15" customFormat="1" ht="45" x14ac:dyDescent="0.2">
      <c r="A43" s="42">
        <v>32</v>
      </c>
      <c r="B43" s="12" t="s">
        <v>37</v>
      </c>
      <c r="C43" s="13" t="s">
        <v>70</v>
      </c>
      <c r="D43" s="14" t="s">
        <v>71</v>
      </c>
      <c r="E43" s="12" t="s">
        <v>14</v>
      </c>
      <c r="F43" s="37">
        <v>2</v>
      </c>
      <c r="G43" s="11">
        <v>43525</v>
      </c>
      <c r="H43" s="26"/>
      <c r="I43" s="27"/>
      <c r="J43" s="27"/>
      <c r="K43" s="27"/>
      <c r="L43" s="27"/>
      <c r="M43" s="27"/>
      <c r="N43" s="26"/>
      <c r="O43" s="27"/>
      <c r="P43" s="27"/>
      <c r="Q43" s="26"/>
    </row>
    <row r="44" spans="1:17" s="15" customFormat="1" ht="33.75" x14ac:dyDescent="0.2">
      <c r="A44" s="42">
        <v>33</v>
      </c>
      <c r="B44" s="12"/>
      <c r="C44" s="13" t="s">
        <v>72</v>
      </c>
      <c r="D44" s="14"/>
      <c r="E44" s="12" t="s">
        <v>14</v>
      </c>
      <c r="F44" s="37">
        <v>2</v>
      </c>
      <c r="G44" s="11">
        <v>43525</v>
      </c>
      <c r="H44" s="26"/>
      <c r="I44" s="27"/>
      <c r="J44" s="27"/>
      <c r="K44" s="27"/>
      <c r="L44" s="27"/>
      <c r="M44" s="27"/>
      <c r="N44" s="26"/>
      <c r="O44" s="27"/>
      <c r="P44" s="27"/>
      <c r="Q44" s="26"/>
    </row>
    <row r="45" spans="1:17" ht="33.75" x14ac:dyDescent="0.25">
      <c r="A45" s="42">
        <v>34</v>
      </c>
      <c r="B45" s="12"/>
      <c r="C45" s="13" t="s">
        <v>73</v>
      </c>
      <c r="D45" s="14"/>
      <c r="E45" s="12" t="s">
        <v>14</v>
      </c>
      <c r="F45" s="37">
        <v>4</v>
      </c>
      <c r="G45" s="11">
        <v>43525</v>
      </c>
      <c r="H45" s="28"/>
      <c r="I45" s="29"/>
      <c r="J45" s="29"/>
      <c r="K45" s="29"/>
      <c r="L45" s="29"/>
      <c r="M45" s="29"/>
      <c r="N45" s="28"/>
      <c r="O45" s="29"/>
      <c r="P45" s="29"/>
      <c r="Q45" s="28"/>
    </row>
    <row r="46" spans="1:17" ht="22.5" x14ac:dyDescent="0.25">
      <c r="A46" s="42">
        <v>35</v>
      </c>
      <c r="B46" s="12"/>
      <c r="C46" s="13" t="s">
        <v>74</v>
      </c>
      <c r="D46" s="14" t="s">
        <v>75</v>
      </c>
      <c r="E46" s="12" t="s">
        <v>14</v>
      </c>
      <c r="F46" s="37">
        <v>4</v>
      </c>
      <c r="G46" s="11">
        <v>43525</v>
      </c>
      <c r="H46" s="28"/>
      <c r="I46" s="29"/>
      <c r="J46" s="29"/>
      <c r="K46" s="29"/>
      <c r="L46" s="29"/>
      <c r="M46" s="29"/>
      <c r="N46" s="28"/>
      <c r="O46" s="29"/>
      <c r="P46" s="29"/>
      <c r="Q46" s="28"/>
    </row>
    <row r="47" spans="1:17" ht="22.5" x14ac:dyDescent="0.25">
      <c r="A47" s="42">
        <v>36</v>
      </c>
      <c r="B47" s="12"/>
      <c r="C47" s="13" t="s">
        <v>76</v>
      </c>
      <c r="D47" s="14" t="s">
        <v>75</v>
      </c>
      <c r="E47" s="12" t="s">
        <v>14</v>
      </c>
      <c r="F47" s="37">
        <v>4</v>
      </c>
      <c r="G47" s="11">
        <v>43525</v>
      </c>
      <c r="H47" s="28"/>
      <c r="I47" s="29"/>
      <c r="J47" s="29"/>
      <c r="K47" s="29"/>
      <c r="L47" s="29"/>
      <c r="M47" s="29"/>
      <c r="N47" s="28"/>
      <c r="O47" s="29"/>
      <c r="P47" s="29"/>
      <c r="Q47" s="28"/>
    </row>
    <row r="48" spans="1:17" ht="22.5" x14ac:dyDescent="0.25">
      <c r="A48" s="42">
        <v>37</v>
      </c>
      <c r="B48" s="12"/>
      <c r="C48" s="13" t="s">
        <v>77</v>
      </c>
      <c r="D48" s="14" t="s">
        <v>32</v>
      </c>
      <c r="E48" s="12" t="s">
        <v>33</v>
      </c>
      <c r="F48" s="37">
        <v>120</v>
      </c>
      <c r="G48" s="11">
        <v>43525</v>
      </c>
      <c r="H48" s="28"/>
      <c r="I48" s="29"/>
      <c r="J48" s="29"/>
      <c r="K48" s="29"/>
      <c r="L48" s="29"/>
      <c r="M48" s="29"/>
      <c r="N48" s="28"/>
      <c r="O48" s="29"/>
      <c r="P48" s="29"/>
      <c r="Q48" s="28"/>
    </row>
    <row r="49" spans="1:17" ht="22.5" x14ac:dyDescent="0.25">
      <c r="A49" s="42">
        <v>38</v>
      </c>
      <c r="B49" s="12"/>
      <c r="C49" s="13" t="s">
        <v>78</v>
      </c>
      <c r="D49" s="14" t="s">
        <v>32</v>
      </c>
      <c r="E49" s="12" t="s">
        <v>33</v>
      </c>
      <c r="F49" s="37">
        <v>20</v>
      </c>
      <c r="G49" s="11">
        <v>43525</v>
      </c>
      <c r="H49" s="28"/>
      <c r="I49" s="29"/>
      <c r="J49" s="29"/>
      <c r="K49" s="29"/>
      <c r="L49" s="29"/>
      <c r="M49" s="29"/>
      <c r="N49" s="28"/>
      <c r="O49" s="29"/>
      <c r="P49" s="29"/>
      <c r="Q49" s="28"/>
    </row>
    <row r="50" spans="1:17" ht="22.5" x14ac:dyDescent="0.25">
      <c r="A50" s="42">
        <v>39</v>
      </c>
      <c r="B50" s="12"/>
      <c r="C50" s="13" t="s">
        <v>79</v>
      </c>
      <c r="D50" s="14"/>
      <c r="E50" s="12" t="s">
        <v>14</v>
      </c>
      <c r="F50" s="37">
        <v>5</v>
      </c>
      <c r="G50" s="11">
        <v>43525</v>
      </c>
      <c r="H50" s="28"/>
      <c r="I50" s="29"/>
      <c r="J50" s="29"/>
      <c r="K50" s="29"/>
      <c r="L50" s="29"/>
      <c r="M50" s="29"/>
      <c r="N50" s="28"/>
      <c r="O50" s="29"/>
      <c r="P50" s="29"/>
      <c r="Q50" s="28"/>
    </row>
    <row r="51" spans="1:17" ht="22.5" x14ac:dyDescent="0.25">
      <c r="A51" s="42">
        <v>40</v>
      </c>
      <c r="B51" s="12"/>
      <c r="C51" s="13" t="s">
        <v>80</v>
      </c>
      <c r="D51" s="14"/>
      <c r="E51" s="12" t="s">
        <v>14</v>
      </c>
      <c r="F51" s="37">
        <v>15</v>
      </c>
      <c r="G51" s="11">
        <v>43525</v>
      </c>
      <c r="H51" s="28"/>
      <c r="I51" s="29"/>
      <c r="J51" s="29"/>
      <c r="K51" s="29"/>
      <c r="L51" s="29"/>
      <c r="M51" s="29"/>
      <c r="N51" s="28"/>
      <c r="O51" s="29"/>
      <c r="P51" s="29"/>
      <c r="Q51" s="28"/>
    </row>
    <row r="52" spans="1:17" ht="78.75" x14ac:dyDescent="0.25">
      <c r="A52" s="42">
        <v>41</v>
      </c>
      <c r="B52" s="12"/>
      <c r="C52" s="13" t="s">
        <v>81</v>
      </c>
      <c r="D52" s="14"/>
      <c r="E52" s="12" t="s">
        <v>14</v>
      </c>
      <c r="F52" s="37">
        <v>1</v>
      </c>
      <c r="G52" s="11">
        <v>43514</v>
      </c>
      <c r="H52" s="28"/>
      <c r="I52" s="29"/>
      <c r="J52" s="29"/>
      <c r="K52" s="29"/>
      <c r="L52" s="29"/>
      <c r="M52" s="29"/>
      <c r="N52" s="28"/>
      <c r="O52" s="29"/>
      <c r="P52" s="29"/>
      <c r="Q52" s="28"/>
    </row>
    <row r="53" spans="1:17" ht="78.75" x14ac:dyDescent="0.25">
      <c r="A53" s="42">
        <v>42</v>
      </c>
      <c r="B53" s="12"/>
      <c r="C53" s="13" t="s">
        <v>82</v>
      </c>
      <c r="D53" s="14"/>
      <c r="E53" s="12" t="s">
        <v>14</v>
      </c>
      <c r="F53" s="37">
        <v>1</v>
      </c>
      <c r="G53" s="11">
        <v>43514</v>
      </c>
      <c r="H53" s="28"/>
      <c r="I53" s="29"/>
      <c r="J53" s="29"/>
      <c r="K53" s="29"/>
      <c r="L53" s="29"/>
      <c r="M53" s="29"/>
      <c r="N53" s="28"/>
      <c r="O53" s="29"/>
      <c r="P53" s="29"/>
      <c r="Q53" s="28"/>
    </row>
    <row r="54" spans="1:17" ht="56.25" x14ac:dyDescent="0.25">
      <c r="A54" s="42">
        <v>43</v>
      </c>
      <c r="B54" s="12"/>
      <c r="C54" s="13" t="s">
        <v>83</v>
      </c>
      <c r="D54" s="14" t="s">
        <v>84</v>
      </c>
      <c r="E54" s="12" t="s">
        <v>85</v>
      </c>
      <c r="F54" s="37">
        <v>24</v>
      </c>
      <c r="G54" s="11">
        <v>43514</v>
      </c>
      <c r="H54" s="28"/>
      <c r="I54" s="29"/>
      <c r="J54" s="29"/>
      <c r="K54" s="29"/>
      <c r="L54" s="29"/>
      <c r="M54" s="29"/>
      <c r="N54" s="28"/>
      <c r="O54" s="29"/>
      <c r="P54" s="29"/>
      <c r="Q54" s="28"/>
    </row>
    <row r="55" spans="1:17" ht="22.5" x14ac:dyDescent="0.25">
      <c r="A55" s="42">
        <v>44</v>
      </c>
      <c r="B55" s="12"/>
      <c r="C55" s="13" t="s">
        <v>86</v>
      </c>
      <c r="D55" s="14" t="s">
        <v>87</v>
      </c>
      <c r="E55" s="12" t="s">
        <v>14</v>
      </c>
      <c r="F55" s="37">
        <v>20</v>
      </c>
      <c r="G55" s="11">
        <v>43525</v>
      </c>
      <c r="H55" s="28"/>
      <c r="I55" s="29"/>
      <c r="J55" s="29"/>
      <c r="K55" s="29"/>
      <c r="L55" s="29"/>
      <c r="M55" s="29"/>
      <c r="N55" s="28"/>
      <c r="O55" s="29"/>
      <c r="P55" s="29"/>
      <c r="Q55" s="28"/>
    </row>
    <row r="56" spans="1:17" x14ac:dyDescent="0.25">
      <c r="A56" s="42">
        <v>45</v>
      </c>
      <c r="B56" s="12"/>
      <c r="C56" s="13" t="s">
        <v>88</v>
      </c>
      <c r="D56" s="14"/>
      <c r="E56" s="12" t="s">
        <v>14</v>
      </c>
      <c r="F56" s="37">
        <v>1</v>
      </c>
      <c r="G56" s="11">
        <v>43514</v>
      </c>
      <c r="H56" s="28"/>
      <c r="I56" s="29"/>
      <c r="J56" s="29"/>
      <c r="K56" s="29"/>
      <c r="L56" s="29"/>
      <c r="M56" s="29"/>
      <c r="N56" s="28"/>
      <c r="O56" s="29"/>
      <c r="P56" s="29"/>
      <c r="Q56" s="28"/>
    </row>
    <row r="57" spans="1:17" ht="45" x14ac:dyDescent="0.25">
      <c r="A57" s="42">
        <v>46</v>
      </c>
      <c r="B57" s="12"/>
      <c r="C57" s="13" t="s">
        <v>89</v>
      </c>
      <c r="D57" s="14" t="s">
        <v>90</v>
      </c>
      <c r="E57" s="12" t="s">
        <v>14</v>
      </c>
      <c r="F57" s="37">
        <v>2</v>
      </c>
      <c r="G57" s="11">
        <v>43514</v>
      </c>
      <c r="H57" s="28"/>
      <c r="I57" s="29"/>
      <c r="J57" s="29"/>
      <c r="K57" s="29"/>
      <c r="L57" s="29"/>
      <c r="M57" s="29"/>
      <c r="N57" s="28"/>
      <c r="O57" s="29"/>
      <c r="P57" s="29"/>
      <c r="Q57" s="28"/>
    </row>
    <row r="58" spans="1:17" ht="67.5" x14ac:dyDescent="0.25">
      <c r="A58" s="42">
        <v>47</v>
      </c>
      <c r="B58" s="12"/>
      <c r="C58" s="13" t="s">
        <v>91</v>
      </c>
      <c r="D58" s="14" t="s">
        <v>92</v>
      </c>
      <c r="E58" s="12" t="s">
        <v>33</v>
      </c>
      <c r="F58" s="37">
        <v>90</v>
      </c>
      <c r="G58" s="11">
        <v>43525</v>
      </c>
      <c r="H58" s="28"/>
      <c r="I58" s="29"/>
      <c r="J58" s="29"/>
      <c r="K58" s="29"/>
      <c r="L58" s="29"/>
      <c r="M58" s="29"/>
      <c r="N58" s="28"/>
      <c r="O58" s="29"/>
      <c r="P58" s="29"/>
      <c r="Q58" s="28"/>
    </row>
    <row r="59" spans="1:17" ht="22.5" x14ac:dyDescent="0.25">
      <c r="A59" s="42">
        <v>48</v>
      </c>
      <c r="B59" s="12"/>
      <c r="C59" s="13" t="s">
        <v>93</v>
      </c>
      <c r="D59" s="14" t="s">
        <v>94</v>
      </c>
      <c r="E59" s="12" t="s">
        <v>95</v>
      </c>
      <c r="F59" s="37">
        <v>40</v>
      </c>
      <c r="G59" s="11">
        <v>43514</v>
      </c>
      <c r="H59" s="28"/>
      <c r="I59" s="29"/>
      <c r="J59" s="29"/>
      <c r="K59" s="29"/>
      <c r="L59" s="29"/>
      <c r="M59" s="29"/>
      <c r="N59" s="28"/>
      <c r="O59" s="29"/>
      <c r="P59" s="29"/>
      <c r="Q59" s="28"/>
    </row>
    <row r="60" spans="1:17" ht="22.5" x14ac:dyDescent="0.25">
      <c r="A60" s="42">
        <v>49</v>
      </c>
      <c r="B60" s="12"/>
      <c r="C60" s="13" t="s">
        <v>96</v>
      </c>
      <c r="D60" s="14" t="s">
        <v>94</v>
      </c>
      <c r="E60" s="12" t="s">
        <v>95</v>
      </c>
      <c r="F60" s="37">
        <v>40</v>
      </c>
      <c r="G60" s="11">
        <v>43514</v>
      </c>
      <c r="H60" s="28"/>
      <c r="I60" s="29"/>
      <c r="J60" s="29"/>
      <c r="K60" s="29"/>
      <c r="L60" s="29"/>
      <c r="M60" s="29"/>
      <c r="N60" s="28"/>
      <c r="O60" s="29"/>
      <c r="P60" s="29"/>
      <c r="Q60" s="28"/>
    </row>
    <row r="61" spans="1:17" s="15" customFormat="1" ht="11.25" x14ac:dyDescent="0.2">
      <c r="A61" s="54" t="s">
        <v>22</v>
      </c>
      <c r="B61" s="55"/>
      <c r="C61" s="55"/>
      <c r="D61" s="56"/>
      <c r="E61" s="12"/>
      <c r="F61" s="38">
        <f>SUM(F12:F55)</f>
        <v>953</v>
      </c>
      <c r="G61" s="11"/>
      <c r="H61" s="26"/>
      <c r="I61" s="27"/>
      <c r="J61" s="27"/>
      <c r="K61" s="27"/>
      <c r="L61" s="27"/>
      <c r="M61" s="27"/>
      <c r="N61" s="26"/>
      <c r="O61" s="27"/>
      <c r="P61" s="27"/>
      <c r="Q61" s="26"/>
    </row>
    <row r="62" spans="1:17" s="15" customFormat="1" ht="11.25" x14ac:dyDescent="0.2">
      <c r="A62" s="57" t="s">
        <v>23</v>
      </c>
      <c r="B62" s="57"/>
      <c r="C62" s="57"/>
      <c r="D62" s="57"/>
      <c r="E62" s="57"/>
      <c r="F62" s="39">
        <f>F61</f>
        <v>953</v>
      </c>
      <c r="G62" s="16"/>
      <c r="H62" s="30"/>
      <c r="I62" s="31"/>
      <c r="J62" s="32"/>
      <c r="K62" s="32"/>
      <c r="L62" s="32"/>
      <c r="M62" s="32"/>
      <c r="N62" s="32"/>
      <c r="O62" s="32"/>
      <c r="P62" s="32"/>
      <c r="Q62" s="33"/>
    </row>
    <row r="63" spans="1:17" x14ac:dyDescent="0.25">
      <c r="A63"/>
      <c r="B63"/>
      <c r="C63" s="6"/>
      <c r="D63"/>
      <c r="E63"/>
      <c r="F63" s="22"/>
      <c r="G63"/>
    </row>
    <row r="64" spans="1:17" x14ac:dyDescent="0.25">
      <c r="A64"/>
      <c r="B64"/>
      <c r="C64" s="6"/>
      <c r="D64"/>
      <c r="E64"/>
      <c r="F64" s="22"/>
      <c r="G64"/>
    </row>
    <row r="65" spans="1:15" x14ac:dyDescent="0.25">
      <c r="A65"/>
      <c r="B65"/>
      <c r="C65" s="3"/>
      <c r="D65" s="3"/>
      <c r="E65" s="3"/>
      <c r="F65" s="40"/>
      <c r="G65" s="3"/>
      <c r="H65" s="43" t="s">
        <v>15</v>
      </c>
      <c r="I65" s="43"/>
      <c r="J65" s="43"/>
      <c r="K65" s="43"/>
      <c r="L65" s="43"/>
      <c r="M65" s="43"/>
      <c r="N65" s="43"/>
      <c r="O65" s="43"/>
    </row>
    <row r="66" spans="1:15" ht="15.75" x14ac:dyDescent="0.25">
      <c r="A66"/>
      <c r="B66"/>
      <c r="C66"/>
      <c r="D66"/>
      <c r="E66" s="2"/>
      <c r="F66" s="22"/>
      <c r="G66"/>
      <c r="J66" s="34" t="s">
        <v>16</v>
      </c>
    </row>
  </sheetData>
  <mergeCells count="26">
    <mergeCell ref="K8:K9"/>
    <mergeCell ref="A61:D61"/>
    <mergeCell ref="A62:E62"/>
    <mergeCell ref="A4:F4"/>
    <mergeCell ref="A11:G11"/>
    <mergeCell ref="C8:C9"/>
    <mergeCell ref="D8:D9"/>
    <mergeCell ref="E8:E9"/>
    <mergeCell ref="F8:F9"/>
    <mergeCell ref="G8:G9"/>
    <mergeCell ref="H65:O65"/>
    <mergeCell ref="E3:L3"/>
    <mergeCell ref="P8:P9"/>
    <mergeCell ref="Q8:Q9"/>
    <mergeCell ref="A5:F5"/>
    <mergeCell ref="A7:A9"/>
    <mergeCell ref="B7:B9"/>
    <mergeCell ref="C7:G7"/>
    <mergeCell ref="I7:Q7"/>
    <mergeCell ref="L8:L9"/>
    <mergeCell ref="M8:M9"/>
    <mergeCell ref="N8:N9"/>
    <mergeCell ref="O8:O9"/>
    <mergeCell ref="H8:H9"/>
    <mergeCell ref="I8:I9"/>
    <mergeCell ref="J8:J9"/>
  </mergeCells>
  <printOptions horizontalCentered="1"/>
  <pageMargins left="0.25" right="0.25" top="0.75" bottom="0.75" header="0.3" footer="0.3"/>
  <pageSetup paperSize="9" scale="2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2"/>
  <sheetViews>
    <sheetView workbookViewId="0">
      <selection activeCell="I19" sqref="I19:I20"/>
    </sheetView>
  </sheetViews>
  <sheetFormatPr defaultRowHeight="15" x14ac:dyDescent="0.25"/>
  <sheetData>
    <row r="1" spans="1:1" x14ac:dyDescent="0.25">
      <c r="A1" s="35"/>
    </row>
    <row r="2" spans="1:1" x14ac:dyDescent="0.25">
      <c r="A2" s="35"/>
    </row>
    <row r="3" spans="1:1" x14ac:dyDescent="0.25">
      <c r="A3" s="35"/>
    </row>
    <row r="4" spans="1:1" x14ac:dyDescent="0.25">
      <c r="A4" s="35"/>
    </row>
    <row r="5" spans="1:1" x14ac:dyDescent="0.25">
      <c r="A5" s="35"/>
    </row>
    <row r="6" spans="1:1" x14ac:dyDescent="0.25">
      <c r="A6" s="35"/>
    </row>
    <row r="7" spans="1:1" x14ac:dyDescent="0.25">
      <c r="A7" s="35"/>
    </row>
    <row r="8" spans="1:1" x14ac:dyDescent="0.25">
      <c r="A8" s="35"/>
    </row>
    <row r="9" spans="1:1" x14ac:dyDescent="0.25">
      <c r="A9" s="35"/>
    </row>
    <row r="10" spans="1:1" x14ac:dyDescent="0.25">
      <c r="A10" s="35"/>
    </row>
    <row r="11" spans="1:1" x14ac:dyDescent="0.25">
      <c r="A11" s="35"/>
    </row>
    <row r="12" spans="1:1" x14ac:dyDescent="0.25">
      <c r="A12" s="3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Лист2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2018-12-28T06:42:29Z</dcterms:modified>
</cp:coreProperties>
</file>